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สาวิตรี (สจก.)\สาวิตรี (สจก.)\2. รายงาน สขร.1 (ก.พ. - ก.ย.  65)\"/>
    </mc:Choice>
  </mc:AlternateContent>
  <xr:revisionPtr revIDLastSave="0" documentId="13_ncr:1_{B5A91584-CF96-46D0-AF6E-89B5A6DC7F69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มิ.ย.65" sheetId="12" r:id="rId1"/>
  </sheets>
  <calcPr calcId="191029"/>
</workbook>
</file>

<file path=xl/calcChain.xml><?xml version="1.0" encoding="utf-8"?>
<calcChain xmlns="http://schemas.openxmlformats.org/spreadsheetml/2006/main">
  <c r="C26" i="12" l="1"/>
  <c r="D11" i="12"/>
  <c r="D9" i="12"/>
  <c r="D7" i="12"/>
  <c r="G7" i="12"/>
  <c r="I7" i="12" s="1"/>
  <c r="C25" i="12" l="1"/>
  <c r="G11" i="12"/>
  <c r="I11" i="12" s="1"/>
  <c r="H9" i="12"/>
  <c r="G9" i="12"/>
  <c r="I9" i="12" s="1"/>
</calcChain>
</file>

<file path=xl/sharedStrings.xml><?xml version="1.0" encoding="utf-8"?>
<sst xmlns="http://schemas.openxmlformats.org/spreadsheetml/2006/main" count="55" uniqueCount="43">
  <si>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</si>
  <si>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</si>
  <si>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</si>
  <si>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</si>
  <si>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</si>
  <si>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</si>
  <si>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</si>
  <si>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</si>
  <si>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</si>
  <si>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</si>
  <si>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</si>
  <si>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</si>
  <si>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</si>
  <si>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</si>
  <si>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</si>
  <si>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</si>
  <si>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</si>
  <si>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</si>
  <si>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</si>
  <si>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</si>
  <si>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</si>
  <si>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</si>
  <si>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</si>
  <si>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</si>
  <si>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</si>
  <si>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จัดซื้อวัสดุคอมพิวเตอร์ (หมึกพิมพ์)</t>
  </si>
  <si>
    <t xml:space="preserve">หจก.วี.เอส.พี เซอร์วิส </t>
  </si>
  <si>
    <t>แอนด์ ซัพพลาย</t>
  </si>
  <si>
    <t>บจก. เอ็ม.วอเตอร์</t>
  </si>
  <si>
    <t>กษ 1205.1/562</t>
  </si>
  <si>
    <t>ลว. 27 ก.ย.63</t>
  </si>
  <si>
    <t>กษ 1201.10/1690</t>
  </si>
  <si>
    <t>ลว. 23 มิ.ย.54</t>
  </si>
  <si>
    <t>บมจ.การปิโตรเลียมแห่ง</t>
  </si>
  <si>
    <t>ประเทศไทย</t>
  </si>
  <si>
    <t>สรุปผลการดำเนินการจัดซื้อจัดจ้างในรอบ เดือน มิถุนายน 2565</t>
  </si>
  <si>
    <t>วันที่ 30 เดือน มิถุนายน พ.ศ. 2565</t>
  </si>
  <si>
    <t>จำนวน 4 รายการ</t>
  </si>
  <si>
    <t>ซ 569/2565</t>
  </si>
  <si>
    <t>ลว. 27 พ.ค. 65</t>
  </si>
  <si>
    <t>จัดซื้อน้ำดื่มสำหรับบริโภค พ.ค. 65</t>
  </si>
  <si>
    <t>จัดซื้อน้ำมันเชื้อเพลิงฯ พ.ค. 65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</si>
  <si>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มิถุนายน 2565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</si>
</sst>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4E114246-C449-4E81-BFA8-DB16104D668A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dimension ref="A1:AG26"/>
  <sheetViews>
    <sheetView tabSelected="1" zoomScale="130" zoomScaleNormal="130" workbookViewId="0">
      <selection activeCell="F25" sqref="F25"/>
    </sheetView>
  </sheetViews>
  <sheetFormatPr defaultRowHeight="18.75" x14ac:dyDescent="0.45"/>
  <cols>
    <col min="1" max="1" width="5.5" style="1" customWidth="1"/>
    <col min="2" max="2" width="19.375" style="2" customWidth="1"/>
    <col min="3" max="3" width="10.625" style="2" customWidth="1"/>
    <col min="4" max="4" width="9.25" style="17" customWidth="1"/>
    <col min="5" max="5" width="9.125" style="3" customWidth="1"/>
    <col min="6" max="6" width="14.375" style="3" bestFit="1" customWidth="1"/>
    <col min="7" max="7" width="10.75" style="2" customWidth="1"/>
    <col min="8" max="8" width="15" style="3" customWidth="1"/>
    <col min="9" max="9" width="12.5" style="2" customWidth="1"/>
    <col min="10" max="10" width="14.125" style="3" customWidth="1"/>
    <col min="11" max="11" width="13.25" style="2" customWidth="1"/>
    <col min="12" max="16384" width="9" style="2"/>
  </cols>
  <sheetData>
    <row r="1" spans="1:33" ht="27.75" x14ac:dyDescent="0.45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33" ht="27.75" x14ac:dyDescent="0.65">
      <c r="A2" s="65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33" ht="27.75" x14ac:dyDescent="0.65">
      <c r="A3" s="65" t="s">
        <v>36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5" spans="1:33" s="4" customFormat="1" ht="30" customHeight="1" x14ac:dyDescent="0.45">
      <c r="A5" s="66" t="s">
        <v>9</v>
      </c>
      <c r="B5" s="68" t="s">
        <v>2</v>
      </c>
      <c r="C5" s="21" t="s">
        <v>21</v>
      </c>
      <c r="D5" s="21" t="s">
        <v>23</v>
      </c>
      <c r="E5" s="67" t="s">
        <v>4</v>
      </c>
      <c r="F5" s="71" t="s">
        <v>7</v>
      </c>
      <c r="G5" s="72"/>
      <c r="H5" s="73" t="s">
        <v>20</v>
      </c>
      <c r="I5" s="74"/>
      <c r="J5" s="66" t="s">
        <v>0</v>
      </c>
      <c r="K5" s="67" t="s">
        <v>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4" customFormat="1" ht="45.75" customHeight="1" x14ac:dyDescent="0.45">
      <c r="A6" s="67"/>
      <c r="B6" s="69"/>
      <c r="C6" s="16" t="s">
        <v>22</v>
      </c>
      <c r="D6" s="23" t="s">
        <v>24</v>
      </c>
      <c r="E6" s="70"/>
      <c r="F6" s="21" t="s">
        <v>5</v>
      </c>
      <c r="G6" s="21" t="s">
        <v>6</v>
      </c>
      <c r="H6" s="22" t="s">
        <v>1</v>
      </c>
      <c r="I6" s="22" t="s">
        <v>8</v>
      </c>
      <c r="J6" s="67"/>
      <c r="K6" s="7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8" customFormat="1" ht="14.25" customHeight="1" x14ac:dyDescent="0.45">
      <c r="A7" s="59">
        <v>1</v>
      </c>
      <c r="B7" s="14" t="s">
        <v>25</v>
      </c>
      <c r="C7" s="53">
        <v>90457.8</v>
      </c>
      <c r="D7" s="47">
        <f>C7</f>
        <v>90457.8</v>
      </c>
      <c r="E7" s="55" t="s">
        <v>17</v>
      </c>
      <c r="F7" s="29" t="s">
        <v>26</v>
      </c>
      <c r="G7" s="47">
        <f>D7</f>
        <v>90457.8</v>
      </c>
      <c r="H7" s="29" t="s">
        <v>26</v>
      </c>
      <c r="I7" s="47">
        <f>G7</f>
        <v>90457.8</v>
      </c>
      <c r="J7" s="5" t="s">
        <v>19</v>
      </c>
      <c r="K7" s="29" t="s">
        <v>38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8" customFormat="1" x14ac:dyDescent="0.45">
      <c r="A8" s="59"/>
      <c r="B8" s="15" t="s">
        <v>37</v>
      </c>
      <c r="C8" s="54"/>
      <c r="D8" s="48"/>
      <c r="E8" s="56"/>
      <c r="F8" s="30" t="s">
        <v>27</v>
      </c>
      <c r="G8" s="48"/>
      <c r="H8" s="30" t="s">
        <v>27</v>
      </c>
      <c r="I8" s="48"/>
      <c r="J8" s="6" t="s">
        <v>18</v>
      </c>
      <c r="K8" s="7" t="s">
        <v>39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8" customFormat="1" ht="15" customHeight="1" x14ac:dyDescent="0.45">
      <c r="A9" s="49">
        <v>2</v>
      </c>
      <c r="B9" s="14" t="s">
        <v>40</v>
      </c>
      <c r="C9" s="53">
        <v>3004.56</v>
      </c>
      <c r="D9" s="47">
        <f>C9</f>
        <v>3004.56</v>
      </c>
      <c r="E9" s="55" t="s">
        <v>17</v>
      </c>
      <c r="F9" s="60" t="s">
        <v>28</v>
      </c>
      <c r="G9" s="62">
        <f>D9</f>
        <v>3004.56</v>
      </c>
      <c r="H9" s="60" t="str">
        <f>F9</f>
        <v>บจก. เอ็ม.วอเตอร์</v>
      </c>
      <c r="I9" s="62">
        <f>G9</f>
        <v>3004.56</v>
      </c>
      <c r="J9" s="18" t="s">
        <v>19</v>
      </c>
      <c r="K9" s="25" t="s">
        <v>29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8" customFormat="1" ht="17.25" customHeight="1" x14ac:dyDescent="0.45">
      <c r="A10" s="50"/>
      <c r="B10" s="15"/>
      <c r="C10" s="54"/>
      <c r="D10" s="48"/>
      <c r="E10" s="56"/>
      <c r="F10" s="61"/>
      <c r="G10" s="63"/>
      <c r="H10" s="61"/>
      <c r="I10" s="63"/>
      <c r="J10" s="19" t="s">
        <v>18</v>
      </c>
      <c r="K10" s="20" t="s">
        <v>30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8" customFormat="1" x14ac:dyDescent="0.45">
      <c r="A11" s="49">
        <v>3</v>
      </c>
      <c r="B11" s="14" t="s">
        <v>41</v>
      </c>
      <c r="C11" s="53">
        <v>2000</v>
      </c>
      <c r="D11" s="47">
        <f>C11</f>
        <v>2000</v>
      </c>
      <c r="E11" s="55" t="s">
        <v>17</v>
      </c>
      <c r="F11" s="25" t="s">
        <v>33</v>
      </c>
      <c r="G11" s="47">
        <f>D11</f>
        <v>2000</v>
      </c>
      <c r="H11" s="25" t="s">
        <v>33</v>
      </c>
      <c r="I11" s="47">
        <f>G11</f>
        <v>2000</v>
      </c>
      <c r="J11" s="5" t="s">
        <v>19</v>
      </c>
      <c r="K11" s="25" t="s">
        <v>31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8" customFormat="1" x14ac:dyDescent="0.45">
      <c r="A12" s="50"/>
      <c r="B12" s="15"/>
      <c r="C12" s="54"/>
      <c r="D12" s="48"/>
      <c r="E12" s="56"/>
      <c r="F12" s="26" t="s">
        <v>34</v>
      </c>
      <c r="G12" s="48"/>
      <c r="H12" s="26" t="s">
        <v>34</v>
      </c>
      <c r="I12" s="48"/>
      <c r="J12" s="6" t="s">
        <v>18</v>
      </c>
      <c r="K12" s="20" t="s">
        <v>32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8" customFormat="1" ht="14.25" customHeight="1" x14ac:dyDescent="0.45">
      <c r="A13" s="59"/>
      <c r="B13" s="14"/>
      <c r="C13" s="53"/>
      <c r="D13" s="47"/>
      <c r="E13" s="55"/>
      <c r="F13" s="24"/>
      <c r="G13" s="47"/>
      <c r="H13" s="24"/>
      <c r="I13" s="47"/>
      <c r="J13" s="5"/>
      <c r="K13" s="2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8" customFormat="1" x14ac:dyDescent="0.45">
      <c r="A14" s="59"/>
      <c r="B14" s="15"/>
      <c r="C14" s="54"/>
      <c r="D14" s="48"/>
      <c r="E14" s="56"/>
      <c r="F14" s="27"/>
      <c r="G14" s="48"/>
      <c r="H14" s="27"/>
      <c r="I14" s="48"/>
      <c r="J14" s="6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8" customFormat="1" ht="14.25" customHeight="1" x14ac:dyDescent="0.45">
      <c r="A15" s="59"/>
      <c r="B15" s="14"/>
      <c r="C15" s="53"/>
      <c r="D15" s="47"/>
      <c r="E15" s="55"/>
      <c r="F15" s="57"/>
      <c r="G15" s="47"/>
      <c r="H15" s="57"/>
      <c r="I15" s="47"/>
      <c r="J15" s="5"/>
      <c r="K15" s="2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8" customFormat="1" x14ac:dyDescent="0.45">
      <c r="A16" s="59"/>
      <c r="B16" s="15"/>
      <c r="C16" s="54"/>
      <c r="D16" s="48"/>
      <c r="E16" s="56"/>
      <c r="F16" s="58"/>
      <c r="G16" s="48"/>
      <c r="H16" s="58"/>
      <c r="I16" s="48"/>
      <c r="J16" s="6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8" customFormat="1" ht="14.25" customHeight="1" x14ac:dyDescent="0.45">
      <c r="A17" s="59"/>
      <c r="B17" s="14"/>
      <c r="C17" s="53"/>
      <c r="D17" s="47"/>
      <c r="E17" s="55"/>
      <c r="F17" s="57"/>
      <c r="G17" s="47"/>
      <c r="H17" s="57"/>
      <c r="I17" s="47"/>
      <c r="J17" s="5"/>
      <c r="K17" s="2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8" customFormat="1" x14ac:dyDescent="0.45">
      <c r="A18" s="59"/>
      <c r="B18" s="15"/>
      <c r="C18" s="54"/>
      <c r="D18" s="48"/>
      <c r="E18" s="56"/>
      <c r="F18" s="58"/>
      <c r="G18" s="48"/>
      <c r="H18" s="58"/>
      <c r="I18" s="48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8" customFormat="1" ht="14.25" customHeight="1" x14ac:dyDescent="0.45">
      <c r="A19" s="49"/>
      <c r="B19" s="51"/>
      <c r="C19" s="53"/>
      <c r="D19" s="47"/>
      <c r="E19" s="55"/>
      <c r="F19" s="57"/>
      <c r="G19" s="47"/>
      <c r="H19" s="57"/>
      <c r="I19" s="47"/>
      <c r="J19" s="5"/>
      <c r="K19" s="2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8" customFormat="1" ht="14.25" customHeight="1" x14ac:dyDescent="0.45">
      <c r="A20" s="50"/>
      <c r="B20" s="52"/>
      <c r="C20" s="54"/>
      <c r="D20" s="48"/>
      <c r="E20" s="56"/>
      <c r="F20" s="58"/>
      <c r="G20" s="48"/>
      <c r="H20" s="58"/>
      <c r="I20" s="48"/>
      <c r="J20" s="9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8" customFormat="1" ht="9" customHeight="1" x14ac:dyDescent="0.45">
      <c r="A21" s="31"/>
      <c r="B21" s="32"/>
      <c r="C21" s="33"/>
      <c r="D21" s="34"/>
      <c r="E21" s="35"/>
      <c r="F21" s="36"/>
      <c r="G21" s="34"/>
      <c r="H21" s="36"/>
      <c r="I21" s="34"/>
      <c r="J21" s="37"/>
      <c r="K21" s="3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41" customFormat="1" x14ac:dyDescent="0.45">
      <c r="A22" s="42" t="s">
        <v>42</v>
      </c>
      <c r="B22" s="42"/>
      <c r="C22" s="42"/>
      <c r="D22" s="42"/>
      <c r="E22" s="42"/>
      <c r="F22" s="42"/>
      <c r="G22" s="39"/>
      <c r="H22" s="40"/>
      <c r="I22" s="39"/>
      <c r="J22" s="40"/>
    </row>
    <row r="23" spans="1:33" x14ac:dyDescent="0.45">
      <c r="A23" s="11"/>
      <c r="B23" s="12" t="s">
        <v>10</v>
      </c>
      <c r="C23" s="43">
        <v>3</v>
      </c>
      <c r="D23" s="43"/>
      <c r="E23" s="1" t="s">
        <v>12</v>
      </c>
      <c r="G23" s="10"/>
      <c r="I23" s="10"/>
    </row>
    <row r="24" spans="1:33" x14ac:dyDescent="0.45">
      <c r="B24" s="12" t="s">
        <v>11</v>
      </c>
      <c r="C24" s="44">
        <v>0</v>
      </c>
      <c r="D24" s="44"/>
      <c r="E24" s="3" t="s">
        <v>12</v>
      </c>
      <c r="G24" s="10"/>
    </row>
    <row r="25" spans="1:33" x14ac:dyDescent="0.45">
      <c r="B25" s="12" t="s">
        <v>13</v>
      </c>
      <c r="C25" s="44">
        <f>SUM(C23:D24)</f>
        <v>3</v>
      </c>
      <c r="D25" s="44"/>
      <c r="E25" s="3" t="s">
        <v>12</v>
      </c>
      <c r="I25" s="10"/>
    </row>
    <row r="26" spans="1:33" x14ac:dyDescent="0.45">
      <c r="B26" s="13" t="s">
        <v>15</v>
      </c>
      <c r="C26" s="45">
        <f>I7+I9+I11+I13+I15+I17</f>
        <v>95462.36</v>
      </c>
      <c r="D26" s="46"/>
      <c r="E26" s="28" t="s">
        <v>14</v>
      </c>
    </row>
  </sheetData>
  <mergeCells count="66"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I7:I8"/>
    <mergeCell ref="A9:A10"/>
    <mergeCell ref="C9:C10"/>
    <mergeCell ref="D9:D10"/>
    <mergeCell ref="E9:E10"/>
    <mergeCell ref="F9:F10"/>
    <mergeCell ref="G9:G10"/>
    <mergeCell ref="H9:H10"/>
    <mergeCell ref="I9:I10"/>
    <mergeCell ref="A7:A8"/>
    <mergeCell ref="C7:C8"/>
    <mergeCell ref="D7:D8"/>
    <mergeCell ref="E7:E8"/>
    <mergeCell ref="G7:G8"/>
    <mergeCell ref="I13:I14"/>
    <mergeCell ref="A11:A12"/>
    <mergeCell ref="C11:C12"/>
    <mergeCell ref="D11:D12"/>
    <mergeCell ref="E11:E12"/>
    <mergeCell ref="G11:G12"/>
    <mergeCell ref="I11:I12"/>
    <mergeCell ref="A13:A14"/>
    <mergeCell ref="C13:C14"/>
    <mergeCell ref="D13:D14"/>
    <mergeCell ref="E13:E14"/>
    <mergeCell ref="G13:G14"/>
    <mergeCell ref="H15:H16"/>
    <mergeCell ref="I15:I16"/>
    <mergeCell ref="A17:A18"/>
    <mergeCell ref="C17:C18"/>
    <mergeCell ref="D17:D18"/>
    <mergeCell ref="E17:E18"/>
    <mergeCell ref="F17:F18"/>
    <mergeCell ref="G17:G18"/>
    <mergeCell ref="H17:H18"/>
    <mergeCell ref="A15:A16"/>
    <mergeCell ref="C15:C16"/>
    <mergeCell ref="D15:D16"/>
    <mergeCell ref="E15:E16"/>
    <mergeCell ref="F15:F16"/>
    <mergeCell ref="G15:G16"/>
    <mergeCell ref="I17:I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22:F22"/>
    <mergeCell ref="C23:D23"/>
    <mergeCell ref="C24:D24"/>
    <mergeCell ref="C25:D25"/>
    <mergeCell ref="C26:D26"/>
  </mergeCells>
  <pageMargins left="0.21" right="0.17" top="0.32" bottom="0.24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มิ.ย.65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2022-06-07T04:57:03Z</cp:lastPrinted>
  <dcterms:created xsi:type="dcterms:W3CDTF">2014-06-17T04:26:25Z</dcterms:created>
  <dcterms:modified xsi:type="dcterms:W3CDTF">2022-07-27T04:28:52Z</dcterms:modified>
</cp:coreProperties>
</file>